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2980" windowHeight="9285"/>
  </bookViews>
  <sheets>
    <sheet name="hic-data-export__hicInventories" sheetId="1" r:id="rId1"/>
  </sheets>
  <calcPr calcId="125725"/>
</workbook>
</file>

<file path=xl/calcChain.xml><?xml version="1.0" encoding="utf-8"?>
<calcChain xmlns="http://schemas.openxmlformats.org/spreadsheetml/2006/main">
  <c r="L7" i="1"/>
  <c r="H7"/>
  <c r="K7"/>
</calcChain>
</file>

<file path=xl/sharedStrings.xml><?xml version="1.0" encoding="utf-8"?>
<sst xmlns="http://schemas.openxmlformats.org/spreadsheetml/2006/main" count="45" uniqueCount="30">
  <si>
    <t>id</t>
  </si>
  <si>
    <t>Catholic Charities, Diocese of Joliet</t>
  </si>
  <si>
    <t>No</t>
  </si>
  <si>
    <t>Current</t>
  </si>
  <si>
    <t>Facility-based beds</t>
  </si>
  <si>
    <t>DuPagePads</t>
  </si>
  <si>
    <t>DuPagePads Interim Housing</t>
  </si>
  <si>
    <t>Voucher beds</t>
  </si>
  <si>
    <t>DuPagePads Interim Housing-Overflow</t>
  </si>
  <si>
    <t>Yes</t>
  </si>
  <si>
    <t>%</t>
  </si>
  <si>
    <t>Family Shelter Service of MFS</t>
  </si>
  <si>
    <t xml:space="preserve">360 Youth Services </t>
  </si>
  <si>
    <t>OrganizationName</t>
  </si>
  <si>
    <t>VSP = Victim Service Provider</t>
  </si>
  <si>
    <t>VSP</t>
  </si>
  <si>
    <t>ProjectName</t>
  </si>
  <si>
    <t xml:space="preserve">Emergency Shelter </t>
  </si>
  <si>
    <t xml:space="preserve">360 Youth Services-Emergency Shelter </t>
  </si>
  <si>
    <t xml:space="preserve">Kathy Paulsen Hope House Shelter </t>
  </si>
  <si>
    <t>ProjectType</t>
  </si>
  <si>
    <t>ES</t>
  </si>
  <si>
    <t>InventoryType</t>
  </si>
  <si>
    <t>BedType</t>
  </si>
  <si>
    <t>YearRoundBeds</t>
  </si>
  <si>
    <t>Seasonal</t>
  </si>
  <si>
    <t>Overflow</t>
  </si>
  <si>
    <t>TotalBeds</t>
  </si>
  <si>
    <t>PitCount</t>
  </si>
  <si>
    <t>UtilizationRate%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</si>
</sst>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K19" sqref="K19"/>
    </sheetView>
  </sheetViews>
  <sheetFormatPr defaultRowHeight="15"/>
  <cols>
    <col min="1" max="1" width="8.5703125" customWidth="1"/>
    <col min="2" max="2" width="35.28515625" customWidth="1"/>
    <col min="4" max="4" width="36.85546875" customWidth="1"/>
    <col min="5" max="5" width="19.28515625" customWidth="1"/>
    <col min="6" max="6" width="14.42578125" customWidth="1"/>
    <col min="7" max="7" width="16.7109375" customWidth="1"/>
    <col min="8" max="8" width="15.7109375" customWidth="1"/>
    <col min="9" max="9" width="9.28515625" customWidth="1"/>
    <col min="10" max="10" width="9.140625" customWidth="1"/>
  </cols>
  <sheetData>
    <row r="1" spans="1:13">
      <c r="A1" t="s">
        <v>0</v>
      </c>
      <c r="B1" t="s">
        <v>13</v>
      </c>
      <c r="C1" t="s">
        <v>15</v>
      </c>
      <c r="D1" t="s">
        <v>16</v>
      </c>
      <c r="E1" t="s">
        <v>20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29</v>
      </c>
    </row>
    <row r="2" spans="1:13">
      <c r="A2">
        <v>124389</v>
      </c>
      <c r="B2" t="s">
        <v>1</v>
      </c>
      <c r="C2" t="s">
        <v>2</v>
      </c>
      <c r="D2" t="s">
        <v>19</v>
      </c>
      <c r="E2" t="s">
        <v>21</v>
      </c>
      <c r="F2" t="s">
        <v>3</v>
      </c>
      <c r="G2" t="s">
        <v>4</v>
      </c>
      <c r="H2">
        <v>18</v>
      </c>
      <c r="I2">
        <v>0</v>
      </c>
      <c r="J2">
        <v>0</v>
      </c>
      <c r="K2">
        <v>18</v>
      </c>
      <c r="L2">
        <v>15</v>
      </c>
      <c r="M2" s="1">
        <v>83.3333333333333</v>
      </c>
    </row>
    <row r="3" spans="1:13">
      <c r="A3">
        <v>124412</v>
      </c>
      <c r="B3" t="s">
        <v>5</v>
      </c>
      <c r="C3" t="s">
        <v>2</v>
      </c>
      <c r="D3" t="s">
        <v>6</v>
      </c>
      <c r="E3" t="s">
        <v>21</v>
      </c>
      <c r="F3" t="s">
        <v>3</v>
      </c>
      <c r="G3" t="s">
        <v>4</v>
      </c>
      <c r="H3">
        <v>314</v>
      </c>
      <c r="I3">
        <v>0</v>
      </c>
      <c r="J3">
        <v>0</v>
      </c>
      <c r="K3">
        <v>314</v>
      </c>
      <c r="L3">
        <v>284</v>
      </c>
      <c r="M3" s="1">
        <v>90.445859872611393</v>
      </c>
    </row>
    <row r="4" spans="1:13">
      <c r="A4">
        <v>124414</v>
      </c>
      <c r="B4" t="s">
        <v>12</v>
      </c>
      <c r="C4" t="s">
        <v>2</v>
      </c>
      <c r="D4" t="s">
        <v>18</v>
      </c>
      <c r="E4" t="s">
        <v>21</v>
      </c>
      <c r="F4" t="s">
        <v>3</v>
      </c>
      <c r="G4" t="s">
        <v>7</v>
      </c>
      <c r="H4">
        <v>19</v>
      </c>
      <c r="I4">
        <v>0</v>
      </c>
      <c r="J4">
        <v>0</v>
      </c>
      <c r="K4">
        <v>19</v>
      </c>
      <c r="L4">
        <v>19</v>
      </c>
      <c r="M4">
        <v>100</v>
      </c>
    </row>
    <row r="5" spans="1:13">
      <c r="A5">
        <v>124420</v>
      </c>
      <c r="B5" t="s">
        <v>5</v>
      </c>
      <c r="C5" t="s">
        <v>2</v>
      </c>
      <c r="D5" t="s">
        <v>8</v>
      </c>
      <c r="E5" t="s">
        <v>21</v>
      </c>
      <c r="F5" t="s">
        <v>3</v>
      </c>
      <c r="G5" t="s">
        <v>7</v>
      </c>
      <c r="H5">
        <v>15</v>
      </c>
      <c r="I5">
        <v>0</v>
      </c>
      <c r="J5">
        <v>0</v>
      </c>
      <c r="K5">
        <v>15</v>
      </c>
      <c r="L5">
        <v>15</v>
      </c>
      <c r="M5">
        <v>100</v>
      </c>
    </row>
    <row r="6" spans="1:13">
      <c r="A6">
        <v>124425</v>
      </c>
      <c r="B6" t="s">
        <v>11</v>
      </c>
      <c r="C6" t="s">
        <v>9</v>
      </c>
      <c r="D6" t="s">
        <v>17</v>
      </c>
      <c r="E6" t="s">
        <v>21</v>
      </c>
      <c r="F6" t="s">
        <v>3</v>
      </c>
      <c r="G6" t="s">
        <v>4</v>
      </c>
      <c r="H6">
        <v>41</v>
      </c>
      <c r="I6">
        <v>0</v>
      </c>
      <c r="J6">
        <v>0</v>
      </c>
      <c r="K6">
        <v>41</v>
      </c>
      <c r="L6">
        <v>22</v>
      </c>
      <c r="M6" s="1">
        <v>53.658536585365802</v>
      </c>
    </row>
    <row r="7" spans="1:13">
      <c r="H7">
        <f>SUM(H2:H6)</f>
        <v>407</v>
      </c>
      <c r="K7">
        <f>SUM(K2:K6)</f>
        <v>407</v>
      </c>
      <c r="L7">
        <f>SUM(L2:L6)</f>
        <v>355</v>
      </c>
    </row>
    <row r="9" spans="1:13">
      <c r="B9" t="s">
        <v>14</v>
      </c>
    </row>
    <row r="10" spans="1:13">
      <c r="D10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hic-data-export__hicInventories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</dc:creator>
  <cp:lastModifiedBy>Peg</cp:lastModifiedBy>
  <dcterms:created xsi:type="dcterms:W3CDTF">2024-05-31T20:02:29Z</dcterms:created>
  <dcterms:modified xsi:type="dcterms:W3CDTF">2024-06-03T21:15:33Z</dcterms:modified>
</cp:coreProperties>
</file>